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8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<sst xmlns="http://schemas.openxmlformats.org/spreadsheetml/2006/main" count="63" uniqueCount="62">
  <si>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       NOV : </t>
  </si>
  <si>
    <t>26</t>
  </si>
  <si>
    <t>Lars Tore</t>
  </si>
  <si>
    <t>Konrad</t>
  </si>
  <si>
    <t>Erling</t>
  </si>
  <si>
    <t>Øystein</t>
  </si>
  <si>
    <t>Roy</t>
  </si>
  <si>
    <t>Torger</t>
  </si>
  <si>
    <t>Jon H.</t>
  </si>
  <si>
    <t>Edmund</t>
  </si>
  <si>
    <t>Jon S.</t>
  </si>
  <si>
    <t>Niklaus</t>
  </si>
  <si>
    <t>Rolf O.</t>
  </si>
  <si>
    <t>Bjørn</t>
  </si>
  <si>
    <t>Harald</t>
  </si>
  <si>
    <t>Jarl H</t>
  </si>
  <si>
    <t>Ketil</t>
  </si>
  <si>
    <t>Ronald</t>
  </si>
  <si>
    <t>Åge</t>
  </si>
  <si>
    <t>Arnt</t>
  </si>
  <si>
    <t>%</t>
  </si>
  <si>
    <t>Odd T.</t>
  </si>
  <si>
    <t>Leif Egil</t>
  </si>
  <si>
    <t>Johan S</t>
  </si>
  <si>
    <t>Johan B</t>
  </si>
  <si>
    <t>Oddbjørn</t>
  </si>
  <si>
    <t>Per Inge</t>
  </si>
  <si>
    <t>Per Ronald</t>
  </si>
  <si>
    <t>Kolbjørn</t>
  </si>
  <si>
    <t>Christian</t>
  </si>
  <si>
    <t>5</t>
  </si>
  <si>
    <t>12</t>
  </si>
  <si>
    <t>19</t>
  </si>
  <si>
    <t>2</t>
  </si>
  <si>
    <t>9</t>
  </si>
  <si>
    <t>16</t>
  </si>
  <si>
    <t>23</t>
  </si>
  <si>
    <t>30</t>
  </si>
  <si>
    <t>6</t>
  </si>
  <si>
    <t>13</t>
  </si>
  <si>
    <t>20</t>
  </si>
  <si>
    <t>27</t>
  </si>
  <si>
    <t xml:space="preserve">  DES:</t>
  </si>
  <si>
    <t xml:space="preserve">     FEB:</t>
  </si>
  <si>
    <t xml:space="preserve">    JANUAR:</t>
  </si>
  <si>
    <t>SEP:</t>
  </si>
  <si>
    <t xml:space="preserve">  OKT:</t>
  </si>
  <si>
    <t>Rolf L.</t>
  </si>
  <si>
    <t>Erling M.</t>
  </si>
  <si>
    <t>Anders</t>
  </si>
  <si>
    <t>Lars</t>
  </si>
  <si>
    <t>Torbjørn</t>
  </si>
  <si>
    <t>18</t>
  </si>
  <si>
    <t>25</t>
  </si>
  <si>
    <t>4</t>
  </si>
  <si>
    <t>11</t>
  </si>
  <si>
    <t>8</t>
  </si>
  <si>
    <t>15</t>
  </si>
  <si>
    <t>22</t>
  </si>
  <si>
    <t>29</t>
  </si>
  <si>
    <t>38.4</t>
  </si>
  <si>
    <t xml:space="preserve">              SLUTTRESULTAT: 2013-2014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</si>
</sst>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\ ?/?"/>
    <numFmt numFmtId="173" formatCode="0.0"/>
    <numFmt numFmtId="174" formatCode="0.0E+00"/>
    <numFmt numFmtId="175" formatCode="0.0\ %"/>
    <numFmt numFmtId="176" formatCode="_(&quot;kr&quot;\ * #,##0.0_);_(&quot;kr&quot;\ * \(#,##0.0\);_(&quot;kr&quot;\ * &quot;-&quot;?_);_(@_)"/>
    <numFmt numFmtId="177" formatCode="#,##0.0_);\(#,##0.0\)"/>
  </numFmts>
  <fonts count="38">
    <font>
      <sz val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i/>
      <sz val="16"/>
      <name val="Times New Roman CYR"/>
      <family val="1"/>
    </font>
    <font>
      <i/>
      <sz val="18"/>
      <name val="Arial"/>
      <family val="2"/>
    </font>
    <font>
      <i/>
      <sz val="10"/>
      <name val="Arial"/>
      <family val="2"/>
    </font>
    <font>
      <i/>
      <u val="single"/>
      <sz val="12"/>
      <name val="@Arial Unicode MS"/>
      <family val="2"/>
    </font>
    <font>
      <sz val="2"/>
      <name val="Arial"/>
      <family val="2"/>
    </font>
    <font>
      <i/>
      <u val="single"/>
      <sz val="2"/>
      <name val="@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3" fillId="0" borderId="0" xfId="0" applyFont="1" applyBorder="1" applyAlignment="1">
      <alignment/>
    </xf>
    <xf numFmtId="173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3" fontId="29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8" fillId="0" borderId="19" xfId="0" applyFon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6" xfId="0" applyNumberFormat="1" applyBorder="1" applyAlignment="1">
      <alignment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173" fontId="4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3" fontId="4" fillId="0" borderId="26" xfId="0" applyNumberFormat="1" applyFont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73" fontId="4" fillId="0" borderId="28" xfId="0" applyNumberFormat="1" applyFont="1" applyBorder="1" applyAlignment="1">
      <alignment horizontal="center"/>
    </xf>
    <xf numFmtId="173" fontId="4" fillId="0" borderId="29" xfId="0" applyNumberFormat="1" applyFont="1" applyBorder="1" applyAlignment="1">
      <alignment horizontal="center"/>
    </xf>
    <xf numFmtId="173" fontId="4" fillId="0" borderId="30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173" fontId="4" fillId="0" borderId="35" xfId="0" applyNumberFormat="1" applyFont="1" applyBorder="1" applyAlignment="1">
      <alignment horizontal="center"/>
    </xf>
    <xf numFmtId="173" fontId="4" fillId="0" borderId="36" xfId="0" applyNumberFormat="1" applyFont="1" applyBorder="1" applyAlignment="1">
      <alignment horizontal="center"/>
    </xf>
    <xf numFmtId="173" fontId="35" fillId="0" borderId="0" xfId="0" applyNumberFormat="1" applyFont="1" applyBorder="1" applyAlignment="1">
      <alignment horizontal="left"/>
    </xf>
    <xf numFmtId="12" fontId="36" fillId="0" borderId="12" xfId="0" applyNumberFormat="1" applyFont="1" applyBorder="1" applyAlignment="1">
      <alignment horizontal="center" vertical="center"/>
    </xf>
    <xf numFmtId="12" fontId="36" fillId="0" borderId="13" xfId="0" applyNumberFormat="1" applyFont="1" applyFill="1" applyBorder="1" applyAlignment="1">
      <alignment horizontal="center" vertical="center"/>
    </xf>
    <xf numFmtId="12" fontId="36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2" fontId="36" fillId="0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llowed Hyperlink" xfId="39"/>
    <cellStyle name="Forklarende tekst" xfId="40"/>
    <cellStyle name="God" xfId="41"/>
    <cellStyle name="Hyperlink" xfId="42"/>
    <cellStyle name="Inndata" xfId="43"/>
    <cellStyle name="Koblet celle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31"/>
  <sheetViews>
    <sheetView tabSelected="1" zoomScalePageLayoutView="0" workbookViewId="0" topLeftCell="B1">
      <selection activeCell="AI10" sqref="AI10"/>
    </sheetView>
  </sheetViews>
  <sheetFormatPr defaultColWidth="9.140625" defaultRowHeight="12.75"/>
  <cols>
    <col min="1" max="1" width="3.140625" style="0" customWidth="1"/>
    <col min="2" max="2" width="0.71875" style="0" customWidth="1"/>
    <col min="3" max="3" width="9.421875" style="0" customWidth="1"/>
    <col min="4" max="4" width="3.421875" style="0" customWidth="1"/>
    <col min="5" max="5" width="0.13671875" style="0" customWidth="1"/>
    <col min="6" max="6" width="2.8515625" style="0" customWidth="1"/>
    <col min="7" max="7" width="11.7109375" style="0" customWidth="1"/>
    <col min="8" max="8" width="1.57421875" style="0" hidden="1" customWidth="1"/>
    <col min="9" max="9" width="4.8515625" style="0" customWidth="1"/>
    <col min="10" max="10" width="5.57421875" style="0" customWidth="1"/>
    <col min="11" max="14" width="4.421875" style="0" customWidth="1"/>
    <col min="15" max="15" width="4.7109375" style="0" customWidth="1"/>
    <col min="16" max="28" width="4.421875" style="0" customWidth="1"/>
    <col min="29" max="30" width="4.421875" style="1" customWidth="1"/>
    <col min="31" max="31" width="0.5625" style="1" customWidth="1"/>
    <col min="32" max="32" width="8.28125" style="0" customWidth="1"/>
    <col min="33" max="33" width="0.2890625" style="0" hidden="1" customWidth="1"/>
    <col min="34" max="34" width="1.57421875" style="0" hidden="1" customWidth="1"/>
    <col min="35" max="35" width="6.421875" style="0" customWidth="1"/>
    <col min="36" max="36" width="4.57421875" style="0" customWidth="1"/>
  </cols>
  <sheetData>
    <row r="1" ht="0.75" customHeight="1"/>
    <row r="2" ht="0.75" customHeight="1"/>
    <row r="3" ht="0.75" customHeight="1"/>
    <row r="4" spans="10:25" ht="46.5" customHeight="1">
      <c r="J4" s="21" t="s">
        <v>61</v>
      </c>
      <c r="P4" s="17"/>
      <c r="Q4" s="17"/>
      <c r="R4" s="17"/>
      <c r="S4" s="17"/>
      <c r="T4" s="17"/>
      <c r="U4" s="17"/>
      <c r="V4" s="17"/>
      <c r="W4" s="18"/>
      <c r="X4" s="17"/>
      <c r="Y4" s="17"/>
    </row>
    <row r="5" ht="9" customHeight="1" thickBot="1">
      <c r="P5" s="2"/>
    </row>
    <row r="6" ht="13.5" hidden="1" thickBot="1"/>
    <row r="7" spans="9:31" ht="13.5" thickTop="1">
      <c r="I7" s="40" t="s">
        <v>45</v>
      </c>
      <c r="J7" s="41"/>
      <c r="K7" s="44"/>
      <c r="L7" s="51"/>
      <c r="M7" s="45" t="s">
        <v>46</v>
      </c>
      <c r="N7" s="46"/>
      <c r="O7" s="47"/>
      <c r="P7" s="52"/>
      <c r="Q7" s="40" t="s">
        <v>0</v>
      </c>
      <c r="R7" s="46"/>
      <c r="S7" s="41"/>
      <c r="T7" s="52"/>
      <c r="U7" s="53" t="s">
        <v>42</v>
      </c>
      <c r="V7" s="47"/>
      <c r="W7" s="52"/>
      <c r="X7" s="50" t="s">
        <v>44</v>
      </c>
      <c r="Y7" s="51"/>
      <c r="Z7" s="47"/>
      <c r="AA7" s="49"/>
      <c r="AB7" s="53" t="s">
        <v>43</v>
      </c>
      <c r="AC7" s="54"/>
      <c r="AD7" s="55"/>
      <c r="AE7" s="29"/>
    </row>
    <row r="8" spans="1:35" ht="11.25" customHeight="1" thickBot="1">
      <c r="A8" s="4"/>
      <c r="B8" s="4"/>
      <c r="E8" s="4"/>
      <c r="I8" s="42" t="s">
        <v>52</v>
      </c>
      <c r="J8" s="43" t="s">
        <v>53</v>
      </c>
      <c r="K8" s="42" t="s">
        <v>33</v>
      </c>
      <c r="L8" s="48" t="s">
        <v>34</v>
      </c>
      <c r="M8" s="48" t="s">
        <v>35</v>
      </c>
      <c r="N8" s="48" t="s">
        <v>36</v>
      </c>
      <c r="O8" s="43" t="s">
        <v>37</v>
      </c>
      <c r="P8" s="42" t="s">
        <v>38</v>
      </c>
      <c r="Q8" s="48" t="s">
        <v>39</v>
      </c>
      <c r="R8" s="48" t="s">
        <v>40</v>
      </c>
      <c r="S8" s="43" t="s">
        <v>41</v>
      </c>
      <c r="T8" s="42" t="s">
        <v>54</v>
      </c>
      <c r="U8" s="48" t="s">
        <v>55</v>
      </c>
      <c r="V8" s="43" t="s">
        <v>52</v>
      </c>
      <c r="W8" s="42" t="s">
        <v>56</v>
      </c>
      <c r="X8" s="48" t="s">
        <v>57</v>
      </c>
      <c r="Y8" s="48" t="s">
        <v>58</v>
      </c>
      <c r="Z8" s="43" t="s">
        <v>59</v>
      </c>
      <c r="AA8" s="42" t="s">
        <v>30</v>
      </c>
      <c r="AB8" s="48" t="s">
        <v>31</v>
      </c>
      <c r="AC8" s="56" t="s">
        <v>32</v>
      </c>
      <c r="AD8" s="57" t="s">
        <v>1</v>
      </c>
      <c r="AE8" s="6"/>
      <c r="AI8" s="12" t="s">
        <v>20</v>
      </c>
    </row>
    <row r="9" spans="9:31" ht="7.5" customHeight="1" hidden="1" thickBot="1">
      <c r="I9" s="2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"/>
      <c r="W9" s="5"/>
      <c r="X9" s="5"/>
      <c r="Y9" s="5"/>
      <c r="Z9" s="5"/>
      <c r="AA9" s="6"/>
      <c r="AB9" s="6"/>
      <c r="AC9" s="7"/>
      <c r="AD9" s="15"/>
      <c r="AE9" s="7"/>
    </row>
    <row r="10" spans="1:36" s="38" customFormat="1" ht="23.25" customHeight="1" thickTop="1">
      <c r="A10" s="58">
        <v>1</v>
      </c>
      <c r="B10" s="58"/>
      <c r="C10" s="32" t="s">
        <v>2</v>
      </c>
      <c r="D10" s="32"/>
      <c r="E10" s="33"/>
      <c r="F10" s="32" t="s">
        <v>3</v>
      </c>
      <c r="G10" s="34"/>
      <c r="H10" s="35"/>
      <c r="I10" s="67">
        <v>53.8</v>
      </c>
      <c r="J10" s="68">
        <v>53.8</v>
      </c>
      <c r="K10" s="62">
        <v>60.4</v>
      </c>
      <c r="L10" s="63">
        <v>49</v>
      </c>
      <c r="M10" s="63">
        <v>49</v>
      </c>
      <c r="N10" s="63">
        <v>59.3</v>
      </c>
      <c r="O10" s="64">
        <v>53.4</v>
      </c>
      <c r="P10" s="65">
        <v>57.6</v>
      </c>
      <c r="Q10" s="66">
        <v>54.9</v>
      </c>
      <c r="R10" s="66">
        <v>60.9</v>
      </c>
      <c r="S10" s="61">
        <v>59.9</v>
      </c>
      <c r="T10" s="65">
        <v>59.1</v>
      </c>
      <c r="U10" s="66">
        <v>59.2</v>
      </c>
      <c r="V10" s="61"/>
      <c r="W10" s="65"/>
      <c r="X10" s="66"/>
      <c r="Y10" s="66"/>
      <c r="Z10" s="61"/>
      <c r="AA10" s="65"/>
      <c r="AB10" s="66"/>
      <c r="AC10" s="66"/>
      <c r="AD10" s="61"/>
      <c r="AE10" s="36"/>
      <c r="AF10" s="76">
        <f>SUM(I10:AD10)</f>
        <v>730.3000000000001</v>
      </c>
      <c r="AG10"/>
      <c r="AH10"/>
      <c r="AI10" s="16">
        <f>100*AF10/1300</f>
        <v>56.176923076923075</v>
      </c>
      <c r="AJ10" s="39"/>
    </row>
    <row r="11" spans="1:35" ht="25.5" customHeight="1">
      <c r="A11" s="59">
        <v>2</v>
      </c>
      <c r="B11" s="59"/>
      <c r="C11" s="19" t="s">
        <v>5</v>
      </c>
      <c r="D11" s="19"/>
      <c r="E11" s="23"/>
      <c r="F11" s="19" t="s">
        <v>26</v>
      </c>
      <c r="G11" s="24"/>
      <c r="H11" s="9"/>
      <c r="I11" s="67">
        <v>46.7</v>
      </c>
      <c r="J11" s="68">
        <v>57.7</v>
      </c>
      <c r="K11" s="67">
        <v>54.5</v>
      </c>
      <c r="L11" s="69">
        <v>53.8</v>
      </c>
      <c r="M11" s="69">
        <v>46.8</v>
      </c>
      <c r="N11" s="69">
        <v>59.7</v>
      </c>
      <c r="O11" s="68">
        <v>54.3</v>
      </c>
      <c r="P11" s="67">
        <v>46.5</v>
      </c>
      <c r="Q11" s="69">
        <v>49.9</v>
      </c>
      <c r="R11" s="69">
        <v>57.4</v>
      </c>
      <c r="S11" s="68">
        <v>66</v>
      </c>
      <c r="T11" s="67">
        <v>50.5</v>
      </c>
      <c r="U11" s="69">
        <v>61.3</v>
      </c>
      <c r="V11" s="68"/>
      <c r="W11" s="67"/>
      <c r="X11" s="69"/>
      <c r="Y11" s="69"/>
      <c r="Z11" s="68"/>
      <c r="AA11" s="67"/>
      <c r="AB11" s="69"/>
      <c r="AC11" s="69"/>
      <c r="AD11" s="68"/>
      <c r="AE11" s="30"/>
      <c r="AF11" s="76">
        <f aca="true" t="shared" si="0" ref="AF11:AF27">SUM(I11:AD11)</f>
        <v>705.0999999999999</v>
      </c>
      <c r="AG11" s="13"/>
      <c r="AI11" s="16">
        <f aca="true" t="shared" si="1" ref="AI11:AI27">100*AF11/1300</f>
        <v>54.23846153846153</v>
      </c>
    </row>
    <row r="12" spans="1:36" ht="25.5" customHeight="1">
      <c r="A12" s="59">
        <v>3</v>
      </c>
      <c r="B12" s="59"/>
      <c r="C12" s="19" t="s">
        <v>10</v>
      </c>
      <c r="D12" s="19"/>
      <c r="E12" s="23"/>
      <c r="F12" s="19" t="s">
        <v>7</v>
      </c>
      <c r="H12" s="9"/>
      <c r="I12" s="67">
        <v>49.5</v>
      </c>
      <c r="J12" s="60">
        <v>58.5</v>
      </c>
      <c r="K12" s="67">
        <v>50.3</v>
      </c>
      <c r="L12" s="69">
        <v>44.4</v>
      </c>
      <c r="M12" s="69">
        <v>53.8</v>
      </c>
      <c r="N12" s="69">
        <v>56.7</v>
      </c>
      <c r="O12" s="68">
        <v>60.5</v>
      </c>
      <c r="P12" s="67">
        <v>52.8</v>
      </c>
      <c r="Q12" s="69">
        <v>53.7</v>
      </c>
      <c r="R12" s="69">
        <v>58.7</v>
      </c>
      <c r="S12" s="68">
        <v>53.1</v>
      </c>
      <c r="T12" s="67">
        <v>52.2</v>
      </c>
      <c r="U12" s="69">
        <v>57.5</v>
      </c>
      <c r="V12" s="68"/>
      <c r="W12" s="67"/>
      <c r="X12" s="69"/>
      <c r="Y12" s="69"/>
      <c r="Z12" s="68"/>
      <c r="AA12" s="67"/>
      <c r="AB12" s="69"/>
      <c r="AC12" s="69"/>
      <c r="AD12" s="68"/>
      <c r="AE12" s="30"/>
      <c r="AF12" s="76">
        <f t="shared" si="0"/>
        <v>701.7</v>
      </c>
      <c r="AG12" s="13"/>
      <c r="AI12" s="16">
        <f t="shared" si="1"/>
        <v>53.97692307692308</v>
      </c>
      <c r="AJ12" s="11"/>
    </row>
    <row r="13" spans="1:35" ht="25.5" customHeight="1">
      <c r="A13" s="59">
        <v>4</v>
      </c>
      <c r="B13" s="59"/>
      <c r="C13" s="19" t="s">
        <v>11</v>
      </c>
      <c r="D13" s="19"/>
      <c r="E13" s="19"/>
      <c r="F13" s="19" t="s">
        <v>50</v>
      </c>
      <c r="G13" s="19"/>
      <c r="H13" s="9"/>
      <c r="I13" s="67">
        <v>60</v>
      </c>
      <c r="J13" s="60">
        <v>61.3</v>
      </c>
      <c r="K13" s="67">
        <v>48.4</v>
      </c>
      <c r="L13" s="69">
        <v>52.8</v>
      </c>
      <c r="M13" s="69">
        <v>56.1</v>
      </c>
      <c r="N13" s="69">
        <v>53.4</v>
      </c>
      <c r="O13" s="68">
        <v>55.2</v>
      </c>
      <c r="P13" s="67">
        <v>53.5</v>
      </c>
      <c r="Q13" s="69">
        <v>44</v>
      </c>
      <c r="R13" s="69">
        <v>48.7</v>
      </c>
      <c r="S13" s="68">
        <v>56.3</v>
      </c>
      <c r="T13" s="67">
        <v>44</v>
      </c>
      <c r="U13" s="69">
        <v>59.2</v>
      </c>
      <c r="V13" s="68"/>
      <c r="W13" s="67"/>
      <c r="X13" s="69"/>
      <c r="Y13" s="69"/>
      <c r="Z13" s="68"/>
      <c r="AA13" s="67"/>
      <c r="AB13" s="69"/>
      <c r="AC13" s="69"/>
      <c r="AD13" s="68"/>
      <c r="AE13" s="14"/>
      <c r="AF13" s="76">
        <f t="shared" si="0"/>
        <v>692.9</v>
      </c>
      <c r="AG13" s="37"/>
      <c r="AH13" s="38"/>
      <c r="AI13" s="16">
        <f t="shared" si="1"/>
        <v>53.3</v>
      </c>
    </row>
    <row r="14" spans="1:36" ht="25.5" customHeight="1">
      <c r="A14" s="59">
        <v>5</v>
      </c>
      <c r="B14" s="59"/>
      <c r="C14" s="19" t="s">
        <v>4</v>
      </c>
      <c r="D14" s="19"/>
      <c r="E14" s="23"/>
      <c r="F14" s="19" t="s">
        <v>22</v>
      </c>
      <c r="G14" s="24"/>
      <c r="H14" s="9"/>
      <c r="I14" s="67">
        <v>40</v>
      </c>
      <c r="J14" s="60">
        <v>59.9</v>
      </c>
      <c r="K14" s="67">
        <v>59.7</v>
      </c>
      <c r="L14" s="69">
        <v>47.6</v>
      </c>
      <c r="M14" s="69">
        <v>58.7</v>
      </c>
      <c r="N14" s="69">
        <v>47</v>
      </c>
      <c r="O14" s="68">
        <v>54.9</v>
      </c>
      <c r="P14" s="67">
        <v>53.5</v>
      </c>
      <c r="Q14" s="69">
        <v>46.9</v>
      </c>
      <c r="R14" s="69">
        <v>48.4</v>
      </c>
      <c r="S14" s="68">
        <v>58.7</v>
      </c>
      <c r="T14" s="67">
        <v>63.2</v>
      </c>
      <c r="U14" s="69">
        <v>44.6</v>
      </c>
      <c r="V14" s="68"/>
      <c r="W14" s="67"/>
      <c r="X14" s="69"/>
      <c r="Y14" s="69"/>
      <c r="Z14" s="68"/>
      <c r="AA14" s="67"/>
      <c r="AB14" s="69"/>
      <c r="AC14" s="69"/>
      <c r="AD14" s="68"/>
      <c r="AE14" s="30"/>
      <c r="AF14" s="76">
        <f t="shared" si="0"/>
        <v>683.1000000000001</v>
      </c>
      <c r="AG14" s="13"/>
      <c r="AI14" s="16">
        <f t="shared" si="1"/>
        <v>52.54615384615386</v>
      </c>
      <c r="AJ14" s="11"/>
    </row>
    <row r="15" spans="1:35" ht="25.5" customHeight="1">
      <c r="A15" s="59">
        <v>6</v>
      </c>
      <c r="B15" s="59"/>
      <c r="C15" s="19" t="s">
        <v>13</v>
      </c>
      <c r="D15" s="19"/>
      <c r="E15" s="23"/>
      <c r="F15" s="19" t="s">
        <v>19</v>
      </c>
      <c r="G15" s="24"/>
      <c r="H15" s="9"/>
      <c r="I15" s="67">
        <v>50.5</v>
      </c>
      <c r="J15" s="60">
        <v>45.3</v>
      </c>
      <c r="K15" s="67">
        <v>52.8</v>
      </c>
      <c r="L15" s="69">
        <v>56.3</v>
      </c>
      <c r="M15" s="69">
        <v>40</v>
      </c>
      <c r="N15" s="69">
        <v>55.6</v>
      </c>
      <c r="O15" s="68">
        <v>54.6</v>
      </c>
      <c r="P15" s="67">
        <v>60</v>
      </c>
      <c r="Q15" s="69">
        <v>60</v>
      </c>
      <c r="R15" s="69">
        <v>44.6</v>
      </c>
      <c r="S15" s="68">
        <v>55.2</v>
      </c>
      <c r="T15" s="67">
        <v>58.8</v>
      </c>
      <c r="U15" s="69">
        <v>43.3</v>
      </c>
      <c r="V15" s="68"/>
      <c r="W15" s="67"/>
      <c r="X15" s="69"/>
      <c r="Y15" s="69"/>
      <c r="Z15" s="68"/>
      <c r="AA15" s="67"/>
      <c r="AB15" s="69"/>
      <c r="AC15" s="69"/>
      <c r="AD15" s="68"/>
      <c r="AE15" s="30"/>
      <c r="AF15" s="76">
        <f t="shared" si="0"/>
        <v>677</v>
      </c>
      <c r="AG15" s="13"/>
      <c r="AI15" s="16">
        <f t="shared" si="1"/>
        <v>52.07692307692308</v>
      </c>
    </row>
    <row r="16" spans="1:35" ht="25.5" customHeight="1">
      <c r="A16" s="59">
        <v>7</v>
      </c>
      <c r="B16" s="59"/>
      <c r="C16" s="19" t="s">
        <v>8</v>
      </c>
      <c r="D16" s="19"/>
      <c r="E16" s="23"/>
      <c r="F16" s="19" t="s">
        <v>9</v>
      </c>
      <c r="G16" s="24"/>
      <c r="H16" s="9"/>
      <c r="I16" s="67">
        <v>53</v>
      </c>
      <c r="J16" s="60">
        <v>47</v>
      </c>
      <c r="K16" s="67">
        <v>61.1</v>
      </c>
      <c r="L16" s="69">
        <v>63.5</v>
      </c>
      <c r="M16" s="69">
        <v>54.8</v>
      </c>
      <c r="N16" s="69">
        <v>55.6</v>
      </c>
      <c r="O16" s="68">
        <v>53.9</v>
      </c>
      <c r="P16" s="67">
        <v>45.8</v>
      </c>
      <c r="Q16" s="69">
        <v>46.4</v>
      </c>
      <c r="R16" s="69">
        <v>51.6</v>
      </c>
      <c r="S16" s="68">
        <v>43.4</v>
      </c>
      <c r="T16" s="67">
        <v>48.1</v>
      </c>
      <c r="U16" s="69">
        <v>51.7</v>
      </c>
      <c r="V16" s="68"/>
      <c r="W16" s="67"/>
      <c r="X16" s="69"/>
      <c r="Y16" s="69"/>
      <c r="Z16" s="68"/>
      <c r="AA16" s="67"/>
      <c r="AB16" s="69"/>
      <c r="AC16" s="69"/>
      <c r="AD16" s="68"/>
      <c r="AE16" s="30"/>
      <c r="AF16" s="76">
        <f t="shared" si="0"/>
        <v>675.9</v>
      </c>
      <c r="AG16" s="13"/>
      <c r="AI16" s="16">
        <f t="shared" si="1"/>
        <v>51.99230769230769</v>
      </c>
    </row>
    <row r="17" spans="1:35" ht="25.5" customHeight="1">
      <c r="A17" s="59">
        <v>8</v>
      </c>
      <c r="B17" s="59"/>
      <c r="C17" s="19" t="s">
        <v>48</v>
      </c>
      <c r="D17" s="19"/>
      <c r="E17" s="23"/>
      <c r="F17" s="19" t="s">
        <v>49</v>
      </c>
      <c r="G17" s="24"/>
      <c r="H17" s="9"/>
      <c r="I17" s="67">
        <v>54</v>
      </c>
      <c r="J17" s="60">
        <v>45.3</v>
      </c>
      <c r="K17" s="67">
        <v>49</v>
      </c>
      <c r="L17" s="69">
        <v>45.8</v>
      </c>
      <c r="M17" s="69">
        <v>58.3</v>
      </c>
      <c r="N17" s="69">
        <v>49.3</v>
      </c>
      <c r="O17" s="68">
        <v>62.4</v>
      </c>
      <c r="P17" s="67">
        <v>54.9</v>
      </c>
      <c r="Q17" s="69">
        <v>49.7</v>
      </c>
      <c r="R17" s="69">
        <v>50</v>
      </c>
      <c r="S17" s="68">
        <v>47.2</v>
      </c>
      <c r="T17" s="67">
        <v>45.9</v>
      </c>
      <c r="U17" s="69">
        <v>49.6</v>
      </c>
      <c r="V17" s="68"/>
      <c r="W17" s="67"/>
      <c r="X17" s="69"/>
      <c r="Y17" s="69"/>
      <c r="Z17" s="68"/>
      <c r="AA17" s="67"/>
      <c r="AB17" s="69"/>
      <c r="AC17" s="69"/>
      <c r="AD17" s="68"/>
      <c r="AE17" s="30"/>
      <c r="AF17" s="76">
        <f t="shared" si="0"/>
        <v>661.4000000000001</v>
      </c>
      <c r="AG17" s="13"/>
      <c r="AI17" s="16">
        <f t="shared" si="1"/>
        <v>50.87692307692309</v>
      </c>
    </row>
    <row r="18" spans="1:36" ht="25.5" customHeight="1">
      <c r="A18" s="59">
        <v>9</v>
      </c>
      <c r="B18" s="59"/>
      <c r="C18" s="19" t="s">
        <v>6</v>
      </c>
      <c r="D18" s="19"/>
      <c r="E18" s="23"/>
      <c r="F18" s="19" t="s">
        <v>51</v>
      </c>
      <c r="G18" s="24"/>
      <c r="H18" s="9"/>
      <c r="I18" s="67">
        <v>50.5</v>
      </c>
      <c r="J18" s="60">
        <v>51.1</v>
      </c>
      <c r="K18" s="67">
        <v>44.8</v>
      </c>
      <c r="L18" s="69">
        <v>41.7</v>
      </c>
      <c r="M18" s="69">
        <v>58.7</v>
      </c>
      <c r="N18" s="69">
        <v>51.5</v>
      </c>
      <c r="O18" s="68">
        <v>49.3</v>
      </c>
      <c r="P18" s="67">
        <v>55.9</v>
      </c>
      <c r="Q18" s="69">
        <v>55.1</v>
      </c>
      <c r="R18" s="69">
        <v>46.8</v>
      </c>
      <c r="S18" s="68">
        <v>43.1</v>
      </c>
      <c r="T18" s="67">
        <v>62.4</v>
      </c>
      <c r="U18" s="69">
        <v>40</v>
      </c>
      <c r="V18" s="68"/>
      <c r="W18" s="67"/>
      <c r="X18" s="69"/>
      <c r="Y18" s="69"/>
      <c r="Z18" s="68"/>
      <c r="AA18" s="67"/>
      <c r="AB18" s="69"/>
      <c r="AC18" s="69"/>
      <c r="AD18" s="68"/>
      <c r="AE18" s="30"/>
      <c r="AF18" s="76">
        <f t="shared" si="0"/>
        <v>650.9</v>
      </c>
      <c r="AG18" s="13"/>
      <c r="AI18" s="16">
        <f t="shared" si="1"/>
        <v>50.06923076923077</v>
      </c>
      <c r="AJ18" s="11"/>
    </row>
    <row r="19" spans="1:37" ht="25.5" customHeight="1">
      <c r="A19" s="59">
        <v>10</v>
      </c>
      <c r="B19" s="59"/>
      <c r="C19" s="19" t="s">
        <v>16</v>
      </c>
      <c r="D19" s="19"/>
      <c r="E19" s="23"/>
      <c r="F19" s="19" t="s">
        <v>17</v>
      </c>
      <c r="G19" s="24"/>
      <c r="H19" s="9"/>
      <c r="I19" s="67">
        <v>46.5</v>
      </c>
      <c r="J19" s="60">
        <v>52.2</v>
      </c>
      <c r="K19" s="67">
        <v>34.4</v>
      </c>
      <c r="L19" s="69">
        <v>52.8</v>
      </c>
      <c r="M19" s="69">
        <v>50</v>
      </c>
      <c r="N19" s="69">
        <v>40</v>
      </c>
      <c r="O19" s="68">
        <v>53.2</v>
      </c>
      <c r="P19" s="67">
        <v>40.3</v>
      </c>
      <c r="Q19" s="69">
        <v>57.3</v>
      </c>
      <c r="R19" s="69">
        <v>57.4</v>
      </c>
      <c r="S19" s="68">
        <v>50</v>
      </c>
      <c r="T19" s="67">
        <v>52.5</v>
      </c>
      <c r="U19" s="69">
        <v>55.8</v>
      </c>
      <c r="V19" s="68"/>
      <c r="W19" s="67"/>
      <c r="X19" s="69"/>
      <c r="Y19" s="69"/>
      <c r="Z19" s="68"/>
      <c r="AA19" s="67"/>
      <c r="AB19" s="69"/>
      <c r="AC19" s="69"/>
      <c r="AD19" s="68"/>
      <c r="AE19" s="30"/>
      <c r="AF19" s="76">
        <f t="shared" si="0"/>
        <v>642.3999999999999</v>
      </c>
      <c r="AG19" s="13"/>
      <c r="AI19" s="16">
        <f t="shared" si="1"/>
        <v>49.4153846153846</v>
      </c>
      <c r="AK19" s="10"/>
    </row>
    <row r="20" spans="1:36" ht="25.5" customHeight="1">
      <c r="A20" s="59">
        <v>11</v>
      </c>
      <c r="B20" s="59"/>
      <c r="C20" s="19" t="s">
        <v>12</v>
      </c>
      <c r="D20" s="19"/>
      <c r="E20" s="23"/>
      <c r="F20" s="19" t="s">
        <v>18</v>
      </c>
      <c r="G20" s="24"/>
      <c r="H20" s="9"/>
      <c r="I20" s="67">
        <v>47.9</v>
      </c>
      <c r="J20" s="60">
        <v>58</v>
      </c>
      <c r="K20" s="67">
        <v>54.5</v>
      </c>
      <c r="L20" s="69">
        <v>57.1</v>
      </c>
      <c r="M20" s="69">
        <v>53.5</v>
      </c>
      <c r="N20" s="69">
        <v>45.1</v>
      </c>
      <c r="O20" s="68">
        <v>52.4</v>
      </c>
      <c r="P20" s="67">
        <v>49.7</v>
      </c>
      <c r="Q20" s="69">
        <v>47.2</v>
      </c>
      <c r="R20" s="69">
        <v>51.6</v>
      </c>
      <c r="S20" s="68">
        <v>39.9</v>
      </c>
      <c r="T20" s="67">
        <v>45.3</v>
      </c>
      <c r="U20" s="69">
        <v>35.4</v>
      </c>
      <c r="V20" s="68"/>
      <c r="W20" s="67"/>
      <c r="X20" s="69"/>
      <c r="Y20" s="69"/>
      <c r="Z20" s="68"/>
      <c r="AA20" s="67"/>
      <c r="AB20" s="69"/>
      <c r="AC20" s="69"/>
      <c r="AD20" s="68"/>
      <c r="AE20" s="30"/>
      <c r="AF20" s="76">
        <f t="shared" si="0"/>
        <v>637.5999999999999</v>
      </c>
      <c r="AG20" s="13"/>
      <c r="AI20" s="16">
        <f t="shared" si="1"/>
        <v>49.04615384615384</v>
      </c>
      <c r="AJ20" s="11"/>
    </row>
    <row r="21" spans="1:35" ht="25.5" customHeight="1">
      <c r="A21" s="59">
        <v>12</v>
      </c>
      <c r="B21" s="59"/>
      <c r="C21" s="19" t="s">
        <v>14</v>
      </c>
      <c r="D21" s="19"/>
      <c r="E21" s="23"/>
      <c r="F21" s="19" t="s">
        <v>15</v>
      </c>
      <c r="G21" s="19"/>
      <c r="H21" s="9"/>
      <c r="I21" s="67">
        <v>53</v>
      </c>
      <c r="J21" s="60">
        <v>46.7</v>
      </c>
      <c r="K21" s="67">
        <v>44.8</v>
      </c>
      <c r="L21" s="69">
        <v>44.1</v>
      </c>
      <c r="M21" s="69">
        <v>47.4</v>
      </c>
      <c r="N21" s="69">
        <v>40</v>
      </c>
      <c r="O21" s="68">
        <v>48.6</v>
      </c>
      <c r="P21" s="67">
        <v>53.5</v>
      </c>
      <c r="Q21" s="69">
        <v>51.7</v>
      </c>
      <c r="R21" s="69">
        <v>42.3</v>
      </c>
      <c r="S21" s="68">
        <v>44.4</v>
      </c>
      <c r="T21" s="67">
        <v>51.6</v>
      </c>
      <c r="U21" s="69">
        <v>46.7</v>
      </c>
      <c r="V21" s="68"/>
      <c r="W21" s="67"/>
      <c r="X21" s="69"/>
      <c r="Y21" s="69"/>
      <c r="Z21" s="68"/>
      <c r="AA21" s="67"/>
      <c r="AB21" s="69"/>
      <c r="AC21" s="69"/>
      <c r="AD21" s="68"/>
      <c r="AE21" s="30"/>
      <c r="AF21" s="76">
        <f t="shared" si="0"/>
        <v>614.8000000000001</v>
      </c>
      <c r="AG21" s="13"/>
      <c r="AI21" s="16">
        <f t="shared" si="1"/>
        <v>47.292307692307695</v>
      </c>
    </row>
    <row r="22" spans="1:35" ht="25.5" customHeight="1">
      <c r="A22" s="59">
        <v>13</v>
      </c>
      <c r="B22" s="59"/>
      <c r="C22" s="19" t="s">
        <v>21</v>
      </c>
      <c r="D22" s="19"/>
      <c r="E22" s="23"/>
      <c r="F22" s="19" t="s">
        <v>27</v>
      </c>
      <c r="G22" s="24"/>
      <c r="H22" s="9"/>
      <c r="I22" s="67">
        <v>40</v>
      </c>
      <c r="J22" s="60">
        <v>53</v>
      </c>
      <c r="K22" s="67">
        <v>49.3</v>
      </c>
      <c r="L22" s="69">
        <v>52.1</v>
      </c>
      <c r="M22" s="69">
        <v>41</v>
      </c>
      <c r="N22" s="69">
        <v>34.3</v>
      </c>
      <c r="O22" s="68">
        <v>37.8</v>
      </c>
      <c r="P22" s="67">
        <v>38.9</v>
      </c>
      <c r="Q22" s="69">
        <v>63</v>
      </c>
      <c r="R22" s="69">
        <v>50</v>
      </c>
      <c r="S22" s="68">
        <v>45.5</v>
      </c>
      <c r="T22" s="67">
        <v>54.7</v>
      </c>
      <c r="U22" s="69">
        <v>40</v>
      </c>
      <c r="V22" s="68"/>
      <c r="W22" s="67"/>
      <c r="X22" s="69"/>
      <c r="Y22" s="69"/>
      <c r="Z22" s="68"/>
      <c r="AA22" s="67"/>
      <c r="AB22" s="69"/>
      <c r="AC22" s="69"/>
      <c r="AD22" s="68"/>
      <c r="AE22" s="30"/>
      <c r="AF22" s="76">
        <f t="shared" si="0"/>
        <v>599.6</v>
      </c>
      <c r="AG22" s="13"/>
      <c r="AI22" s="16">
        <f t="shared" si="1"/>
        <v>46.12307692307692</v>
      </c>
    </row>
    <row r="23" spans="1:35" ht="25.5" customHeight="1">
      <c r="A23" s="59">
        <v>14</v>
      </c>
      <c r="B23" s="59"/>
      <c r="C23" s="19" t="s">
        <v>47</v>
      </c>
      <c r="D23" s="19"/>
      <c r="E23" s="23"/>
      <c r="F23" s="19" t="s">
        <v>24</v>
      </c>
      <c r="G23" s="24"/>
      <c r="H23" s="9"/>
      <c r="I23" s="67">
        <v>40.4</v>
      </c>
      <c r="J23" s="60">
        <v>32.1</v>
      </c>
      <c r="K23" s="67">
        <v>40</v>
      </c>
      <c r="L23" s="69">
        <v>43.3</v>
      </c>
      <c r="M23" s="69">
        <v>40</v>
      </c>
      <c r="N23" s="69">
        <v>45.9</v>
      </c>
      <c r="O23" s="68">
        <v>50</v>
      </c>
      <c r="P23" s="67">
        <v>40</v>
      </c>
      <c r="Q23" s="69">
        <v>34.8</v>
      </c>
      <c r="R23" s="69">
        <v>32.7</v>
      </c>
      <c r="S23" s="68">
        <v>37.8</v>
      </c>
      <c r="T23" s="67">
        <v>44.5</v>
      </c>
      <c r="U23" s="69">
        <v>40</v>
      </c>
      <c r="V23" s="68"/>
      <c r="W23" s="67"/>
      <c r="X23" s="69"/>
      <c r="Y23" s="69"/>
      <c r="Z23" s="68"/>
      <c r="AA23" s="67"/>
      <c r="AB23" s="69"/>
      <c r="AC23" s="69"/>
      <c r="AD23" s="68"/>
      <c r="AE23" s="30"/>
      <c r="AF23" s="76">
        <f t="shared" si="0"/>
        <v>521.5</v>
      </c>
      <c r="AG23" s="13"/>
      <c r="AI23" s="16">
        <f t="shared" si="1"/>
        <v>40.11538461538461</v>
      </c>
    </row>
    <row r="24" spans="1:35" ht="25.5" customHeight="1">
      <c r="A24" s="59">
        <v>15</v>
      </c>
      <c r="B24" s="59"/>
      <c r="C24" s="19" t="s">
        <v>23</v>
      </c>
      <c r="D24" s="19"/>
      <c r="E24" s="23"/>
      <c r="F24" s="19" t="s">
        <v>25</v>
      </c>
      <c r="G24" s="24"/>
      <c r="H24" s="9"/>
      <c r="I24" s="67">
        <v>38.3</v>
      </c>
      <c r="J24" s="60">
        <v>44.5</v>
      </c>
      <c r="K24" s="67">
        <v>45.1</v>
      </c>
      <c r="L24" s="69">
        <v>45.8</v>
      </c>
      <c r="M24" s="69">
        <v>41</v>
      </c>
      <c r="N24" s="69">
        <v>36.5</v>
      </c>
      <c r="O24" s="68">
        <v>27</v>
      </c>
      <c r="P24" s="67">
        <v>39.6</v>
      </c>
      <c r="Q24" s="69">
        <v>40</v>
      </c>
      <c r="R24" s="69">
        <v>40</v>
      </c>
      <c r="S24" s="68">
        <v>47.2</v>
      </c>
      <c r="T24" s="67">
        <v>37.6</v>
      </c>
      <c r="U24" s="69">
        <v>36.7</v>
      </c>
      <c r="V24" s="68"/>
      <c r="W24" s="67"/>
      <c r="X24" s="69"/>
      <c r="Y24" s="69"/>
      <c r="Z24" s="68"/>
      <c r="AA24" s="67"/>
      <c r="AB24" s="69"/>
      <c r="AC24" s="69"/>
      <c r="AD24" s="68"/>
      <c r="AE24" s="30"/>
      <c r="AF24" s="76">
        <f t="shared" si="0"/>
        <v>519.3000000000001</v>
      </c>
      <c r="AG24" s="13"/>
      <c r="AI24" s="16">
        <f t="shared" si="1"/>
        <v>39.946153846153855</v>
      </c>
    </row>
    <row r="25" spans="1:35" ht="16.5" customHeight="1" hidden="1" thickBot="1">
      <c r="A25" s="59">
        <v>15</v>
      </c>
      <c r="B25" s="59"/>
      <c r="C25" s="19"/>
      <c r="D25" s="19"/>
      <c r="E25" s="19"/>
      <c r="F25" s="19"/>
      <c r="G25" s="19"/>
      <c r="H25" s="9"/>
      <c r="I25" s="70" t="s">
        <v>60</v>
      </c>
      <c r="J25" s="60">
        <v>44</v>
      </c>
      <c r="K25" s="67"/>
      <c r="L25" s="69"/>
      <c r="M25" s="69"/>
      <c r="N25" s="69"/>
      <c r="O25" s="68"/>
      <c r="P25" s="67"/>
      <c r="Q25" s="69"/>
      <c r="R25" s="69"/>
      <c r="S25" s="68"/>
      <c r="T25" s="67"/>
      <c r="U25" s="69"/>
      <c r="V25" s="68"/>
      <c r="W25" s="67"/>
      <c r="X25" s="69"/>
      <c r="Y25" s="69"/>
      <c r="Z25" s="68"/>
      <c r="AA25" s="67"/>
      <c r="AB25" s="69"/>
      <c r="AC25" s="69"/>
      <c r="AD25" s="68"/>
      <c r="AE25" s="14"/>
      <c r="AF25" s="76">
        <f t="shared" si="0"/>
        <v>44</v>
      </c>
      <c r="AI25" s="16">
        <f t="shared" si="1"/>
        <v>3.3846153846153846</v>
      </c>
    </row>
    <row r="26" spans="1:35" ht="25.5" customHeight="1" thickBot="1">
      <c r="A26" s="59">
        <v>16</v>
      </c>
      <c r="B26" s="59"/>
      <c r="C26" s="19" t="s">
        <v>28</v>
      </c>
      <c r="D26" s="19"/>
      <c r="E26" s="23"/>
      <c r="F26" s="19" t="s">
        <v>29</v>
      </c>
      <c r="G26" s="24"/>
      <c r="H26" s="9"/>
      <c r="I26" s="71">
        <v>48.8</v>
      </c>
      <c r="J26" s="72">
        <v>33.5</v>
      </c>
      <c r="K26" s="73">
        <v>41.7</v>
      </c>
      <c r="L26" s="74">
        <v>40</v>
      </c>
      <c r="M26" s="74">
        <v>30.8</v>
      </c>
      <c r="N26" s="74">
        <v>40</v>
      </c>
      <c r="O26" s="75">
        <v>32.7</v>
      </c>
      <c r="P26" s="73">
        <v>42.4</v>
      </c>
      <c r="Q26" s="74">
        <v>34.1</v>
      </c>
      <c r="R26" s="74">
        <v>40</v>
      </c>
      <c r="S26" s="75">
        <v>40</v>
      </c>
      <c r="T26" s="73">
        <v>29.7</v>
      </c>
      <c r="U26" s="74">
        <v>49.2</v>
      </c>
      <c r="V26" s="75"/>
      <c r="W26" s="73"/>
      <c r="X26" s="74"/>
      <c r="Y26" s="74"/>
      <c r="Z26" s="75"/>
      <c r="AA26" s="73"/>
      <c r="AB26" s="74"/>
      <c r="AC26" s="74"/>
      <c r="AD26" s="75"/>
      <c r="AE26" s="30"/>
      <c r="AF26" s="76">
        <f t="shared" si="0"/>
        <v>502.9</v>
      </c>
      <c r="AG26" s="13"/>
      <c r="AI26" s="16">
        <f t="shared" si="1"/>
        <v>38.684615384615384</v>
      </c>
    </row>
    <row r="27" spans="1:35" ht="0.75" customHeight="1" thickBot="1" thickTop="1">
      <c r="A27" s="8"/>
      <c r="B27" s="8"/>
      <c r="H27" s="3"/>
      <c r="I27" s="77">
        <v>100</v>
      </c>
      <c r="J27" s="82">
        <v>100</v>
      </c>
      <c r="K27" s="82">
        <v>100</v>
      </c>
      <c r="L27" s="82">
        <v>100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78"/>
      <c r="AC27" s="78"/>
      <c r="AD27" s="79"/>
      <c r="AE27" s="80"/>
      <c r="AF27" s="81">
        <f t="shared" si="0"/>
        <v>400</v>
      </c>
      <c r="AI27" s="16">
        <f t="shared" si="1"/>
        <v>30.76923076923077</v>
      </c>
    </row>
    <row r="28" spans="3:35" ht="11.25" customHeight="1" thickBot="1">
      <c r="C28" s="19"/>
      <c r="D28" s="19"/>
      <c r="E28" s="20"/>
      <c r="F28" s="19"/>
      <c r="G28" s="19"/>
      <c r="H28" s="3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31"/>
      <c r="AF28" s="25"/>
      <c r="AI28" s="16">
        <f>100*AF28/600</f>
        <v>0</v>
      </c>
    </row>
    <row r="31" spans="9:10" ht="20.25">
      <c r="I31" s="19"/>
      <c r="J31" s="24"/>
    </row>
  </sheetData>
  <sheetProtection/>
  <printOptions/>
  <pageMargins left="0.13" right="0" top="0.4" bottom="0" header="0.8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Mamoz Utlån</dc:creator>
  <cp:keywords/>
  <dc:description/>
  <cp:lastModifiedBy>Torger</cp:lastModifiedBy>
  <cp:lastPrinted>2013-10-02T21:45:44Z</cp:lastPrinted>
  <dcterms:created xsi:type="dcterms:W3CDTF">2009-06-16T14:27:02Z</dcterms:created>
  <dcterms:modified xsi:type="dcterms:W3CDTF">2013-12-11T22:45:51Z</dcterms:modified>
  <cp:category/>
  <cp:version/>
  <cp:contentType/>
  <cp:contentStatus/>
</cp:coreProperties>
</file>